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1555" windowHeight="10530" tabRatio="504"/>
  </bookViews>
  <sheets>
    <sheet name="Values" sheetId="1" r:id="rId1"/>
    <sheet name="Parts" sheetId="2" r:id="rId2"/>
  </sheets>
  <definedNames>
    <definedName name="B074_BOM_PARTS" localSheetId="1">Parts!$A$1:$G$69</definedName>
    <definedName name="B074_BOM_VALUES" localSheetId="0">Values!$A$1:$G$31</definedName>
  </definedNames>
  <calcPr calcId="125725"/>
</workbook>
</file>

<file path=xl/calcChain.xml><?xml version="1.0" encoding="utf-8"?>
<calcChain xmlns="http://schemas.openxmlformats.org/spreadsheetml/2006/main">
  <c r="G40" i="1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G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F32" l="1"/>
</calcChain>
</file>

<file path=xl/connections.xml><?xml version="1.0" encoding="utf-8"?>
<connections xmlns="http://schemas.openxmlformats.org/spreadsheetml/2006/main">
  <connection id="1" name="B074-BOM-PARTS" type="6" refreshedVersion="3" background="1" saveData="1">
    <textPr codePage="932" sourceFile="C:\Users\shinta\Documents\MyProjects\sfjp\kozos_expbrd\hard\B074-BOM-PARTS.TXT" delimited="0">
      <textFields count="7">
        <textField/>
        <textField position="5"/>
        <textField position="25"/>
        <textField position="45"/>
        <textField position="59"/>
        <textField position="88"/>
        <textField position="90"/>
      </textFields>
    </textPr>
  </connection>
  <connection id="2" name="B074-BOM-VALUES" type="6" refreshedVersion="3" background="1" saveData="1">
    <textPr codePage="932" sourceFile="C:\Users\shinta\Documents\MyProjects\sfjp\kozos_expbrd\hard\B074-BOM-VALUES.TXT" delimited="0">
      <textFields count="5">
        <textField/>
        <textField position="4"/>
        <textField position="24"/>
        <textField position="44"/>
        <textField position="95"/>
      </textFields>
    </textPr>
  </connection>
</connections>
</file>

<file path=xl/sharedStrings.xml><?xml version="1.0" encoding="utf-8"?>
<sst xmlns="http://schemas.openxmlformats.org/spreadsheetml/2006/main" count="452" uniqueCount="170">
  <si>
    <t>Part</t>
  </si>
  <si>
    <t>Value</t>
  </si>
  <si>
    <t>Device</t>
  </si>
  <si>
    <t>Package</t>
  </si>
  <si>
    <t>Description</t>
  </si>
  <si>
    <t>C1</t>
  </si>
  <si>
    <t>47u</t>
  </si>
  <si>
    <t>CPOL-EUB</t>
  </si>
  <si>
    <t>PANASONIC_B</t>
  </si>
  <si>
    <t>POLARIZED CAPACITOR, European</t>
  </si>
  <si>
    <t>s</t>
  </si>
  <si>
    <t>ymbol</t>
  </si>
  <si>
    <t>C2</t>
  </si>
  <si>
    <t>2.2u</t>
  </si>
  <si>
    <t>C-USC0805</t>
  </si>
  <si>
    <t>C0805</t>
  </si>
  <si>
    <t>CAPACITOR, American symbol</t>
  </si>
  <si>
    <t>C3</t>
  </si>
  <si>
    <t>0.1u</t>
  </si>
  <si>
    <t>C4</t>
  </si>
  <si>
    <t>C5</t>
  </si>
  <si>
    <t>C6</t>
  </si>
  <si>
    <t>C7</t>
  </si>
  <si>
    <t>C8</t>
  </si>
  <si>
    <t>C9</t>
  </si>
  <si>
    <t>22p</t>
  </si>
  <si>
    <t>C10</t>
  </si>
  <si>
    <t>C11</t>
  </si>
  <si>
    <t>C12</t>
  </si>
  <si>
    <t>C13</t>
  </si>
  <si>
    <t>C14</t>
  </si>
  <si>
    <t>C15</t>
  </si>
  <si>
    <t>C16</t>
  </si>
  <si>
    <t>10n</t>
  </si>
  <si>
    <t>C17</t>
  </si>
  <si>
    <t>C18</t>
  </si>
  <si>
    <t>CN1</t>
  </si>
  <si>
    <t>DM3AT-SF-PEJ</t>
  </si>
  <si>
    <t>CN2</t>
  </si>
  <si>
    <t>ST-005</t>
  </si>
  <si>
    <t>D1</t>
  </si>
  <si>
    <t>RED</t>
  </si>
  <si>
    <t>LED5MM</t>
  </si>
  <si>
    <t>LED</t>
  </si>
  <si>
    <t>D2</t>
  </si>
  <si>
    <t>Q1</t>
  </si>
  <si>
    <t>2SA1313</t>
  </si>
  <si>
    <t>MMBTA56-SOT23</t>
  </si>
  <si>
    <t>SOT23</t>
  </si>
  <si>
    <t>PNP Transistor</t>
  </si>
  <si>
    <t>Q2</t>
  </si>
  <si>
    <t>Q3</t>
  </si>
  <si>
    <t>12.288M</t>
  </si>
  <si>
    <t>CRYSTALHC49S</t>
  </si>
  <si>
    <t>HC49/S</t>
  </si>
  <si>
    <t>CRYSTAL</t>
  </si>
  <si>
    <t>R1</t>
  </si>
  <si>
    <t>10k</t>
  </si>
  <si>
    <t>R-US_M0805</t>
  </si>
  <si>
    <t>M0805</t>
  </si>
  <si>
    <t>RESISTOR, American symbol</t>
  </si>
  <si>
    <t>R2</t>
  </si>
  <si>
    <t>R3</t>
  </si>
  <si>
    <t>R4</t>
  </si>
  <si>
    <t>R5</t>
  </si>
  <si>
    <t>R6</t>
  </si>
  <si>
    <t>1k</t>
  </si>
  <si>
    <t>R7</t>
  </si>
  <si>
    <t>R8</t>
  </si>
  <si>
    <t>2.2k</t>
  </si>
  <si>
    <t>R9</t>
  </si>
  <si>
    <t>R10</t>
  </si>
  <si>
    <t>R11</t>
  </si>
  <si>
    <t>R12</t>
  </si>
  <si>
    <t>R13</t>
  </si>
  <si>
    <t>R14</t>
  </si>
  <si>
    <t>R-TRIMM3314J</t>
  </si>
  <si>
    <t>RTRIM3314J</t>
  </si>
  <si>
    <t>Trimm resistor</t>
  </si>
  <si>
    <t>R15</t>
  </si>
  <si>
    <t>4.7k</t>
  </si>
  <si>
    <t>R16</t>
  </si>
  <si>
    <t>R-US_0207/7</t>
  </si>
  <si>
    <t>0207/7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</si>
  <si>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</si>
  <si>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</si>
  <si>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</si>
  <si>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</si>
  <si>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</si>
  <si>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</si>
  <si>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</si>
  <si>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</si>
  <si>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</si>
  <si>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</si>
  <si>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</si>
  <si>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</si>
  <si>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</si>
  <si>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</si>
  <si>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S1</t>
  </si>
  <si>
    <t>BLACK</t>
  </si>
  <si>
    <t>10-XX</t>
  </si>
  <si>
    <t>B3F-10XX</t>
  </si>
  <si>
    <t>OMRON SWITCH</t>
  </si>
  <si>
    <t>S2</t>
  </si>
  <si>
    <t>U1</t>
  </si>
  <si>
    <t>ENCODER_2LED</t>
  </si>
  <si>
    <t>ENCODER_LED_2</t>
  </si>
  <si>
    <t>Illuminated Rotary Encoder w/</t>
  </si>
  <si>
    <t>LEDs</t>
  </si>
  <si>
    <t>U2</t>
  </si>
  <si>
    <t>AE-3069-LAN-BOARD-C</t>
  </si>
  <si>
    <t>AE-3069</t>
  </si>
  <si>
    <t>U3</t>
  </si>
  <si>
    <t>IRRECEIVERSMD</t>
  </si>
  <si>
    <t>TSOP8523</t>
  </si>
  <si>
    <t>Description: IR receiver with</t>
  </si>
  <si>
    <t>b</t>
  </si>
  <si>
    <t>uilt in demodulation and filtering. SparkFun SKU: SEN-08545</t>
  </si>
  <si>
    <t>U4</t>
  </si>
  <si>
    <t>LM555D</t>
  </si>
  <si>
    <t>SO08</t>
  </si>
  <si>
    <t>TIMER</t>
  </si>
  <si>
    <t>U5</t>
  </si>
  <si>
    <t>SG12232C</t>
  </si>
  <si>
    <t>U6</t>
  </si>
  <si>
    <t>74AHC1G08DBV</t>
  </si>
  <si>
    <t>SOT23-5</t>
  </si>
  <si>
    <t>2-input AND gate</t>
  </si>
  <si>
    <t>U7</t>
  </si>
  <si>
    <t>74AHC1G02DBV</t>
  </si>
  <si>
    <t>2-input NOR gate</t>
  </si>
  <si>
    <t>U8</t>
  </si>
  <si>
    <t>U9</t>
  </si>
  <si>
    <t>TXB0108</t>
  </si>
  <si>
    <t>PW_R-PDSO-G20</t>
  </si>
  <si>
    <t>U10</t>
  </si>
  <si>
    <t>VS1011E</t>
  </si>
  <si>
    <t>LQFP48</t>
  </si>
  <si>
    <t>U11</t>
  </si>
  <si>
    <t>NJM2391</t>
  </si>
  <si>
    <t>TA48M033F</t>
  </si>
  <si>
    <t>HSIP3-P-2.30B</t>
  </si>
  <si>
    <t>Qty</t>
  </si>
  <si>
    <t>Parts</t>
  </si>
  <si>
    <t>C6, C7, C8, C11, C12, C15</t>
  </si>
  <si>
    <t>C3, C4</t>
  </si>
  <si>
    <t>R6, R7</t>
  </si>
  <si>
    <t>R8, R9, R10, R11, R13</t>
  </si>
  <si>
    <t>Q1, Q2</t>
  </si>
  <si>
    <t>C16, C17, C18</t>
  </si>
  <si>
    <t>R27, R28, R29</t>
  </si>
  <si>
    <t>C9, C10</t>
  </si>
  <si>
    <t>C1, C5, C13, C14</t>
  </si>
  <si>
    <t>U7, U8</t>
  </si>
  <si>
    <t>S1, S2</t>
  </si>
  <si>
    <t>D1, D2</t>
  </si>
  <si>
    <t>R1, R2, R3, R4, R5, R17, R18, R19, R20, R21, R22, R23, R24, R25, R26, R30</t>
    <phoneticPr fontId="1"/>
  </si>
  <si>
    <t>Unit Price</t>
    <phoneticPr fontId="1"/>
  </si>
  <si>
    <t>Extended Price</t>
    <phoneticPr fontId="1"/>
  </si>
  <si>
    <t>Unit Pin Count</t>
    <phoneticPr fontId="1"/>
  </si>
  <si>
    <t>Extended Pin Count</t>
    <phoneticPr fontId="1"/>
  </si>
  <si>
    <t>Qty</t>
    <phoneticPr fontId="1"/>
  </si>
  <si>
    <t>Value</t>
    <phoneticPr fontId="1"/>
  </si>
  <si>
    <t>Device</t>
    <phoneticPr fontId="1"/>
  </si>
  <si>
    <t>B074-PCB</t>
    <phoneticPr fontId="1"/>
  </si>
  <si>
    <t>Parts</t>
    <phoneticPr fontId="1"/>
  </si>
  <si>
    <t>B074-SOLDERING</t>
    <phoneticPr fontId="1"/>
  </si>
  <si>
    <t>B074-ENCODER_KNOB</t>
    <phoneticPr fontId="1"/>
  </si>
  <si>
    <t>B074-FRONT_PANEL</t>
    <phoneticPr fontId="1"/>
  </si>
  <si>
    <t>B074-FOOT_PARTS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</si>
</sst>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B074-BOM-VALUES" connectionId="2" autoFormatId="2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B074-BOM-PARTS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"/>
  <sheetViews>
    <sheetView tabSelected="1" topLeftCell="A7" workbookViewId="0">
      <selection activeCell="A34" sqref="A34"/>
    </sheetView>
  </sheetViews>
  <sheetFormatPr defaultRowHeight="13.5"/>
  <cols>
    <col min="1" max="1" width="4.375" bestFit="1" customWidth="1"/>
    <col min="2" max="3" width="23.75" bestFit="1" customWidth="1"/>
    <col min="4" max="4" width="61.75" customWidth="1"/>
    <col min="5" max="6" width="14.375" customWidth="1"/>
    <col min="7" max="7" width="21.125" bestFit="1" customWidth="1"/>
    <col min="8" max="8" width="15.5" customWidth="1"/>
  </cols>
  <sheetData>
    <row r="1" spans="1:8">
      <c r="A1" t="s">
        <v>142</v>
      </c>
      <c r="B1" t="s">
        <v>1</v>
      </c>
      <c r="C1" t="s">
        <v>2</v>
      </c>
      <c r="D1" t="s">
        <v>143</v>
      </c>
      <c r="E1" t="s">
        <v>159</v>
      </c>
      <c r="F1" t="s">
        <v>160</v>
      </c>
      <c r="G1" t="s">
        <v>157</v>
      </c>
      <c r="H1" t="s">
        <v>158</v>
      </c>
    </row>
    <row r="2" spans="1:8">
      <c r="A2">
        <v>6</v>
      </c>
      <c r="B2" t="s">
        <v>18</v>
      </c>
      <c r="C2" t="s">
        <v>14</v>
      </c>
      <c r="D2" t="s">
        <v>144</v>
      </c>
      <c r="E2">
        <v>2</v>
      </c>
      <c r="F2">
        <f>E2*A2</f>
        <v>12</v>
      </c>
      <c r="G2">
        <v>1</v>
      </c>
      <c r="H2">
        <f>G2*A2</f>
        <v>6</v>
      </c>
    </row>
    <row r="3" spans="1:8">
      <c r="A3">
        <v>2</v>
      </c>
      <c r="B3" t="s">
        <v>18</v>
      </c>
      <c r="C3" t="s">
        <v>7</v>
      </c>
      <c r="D3" t="s">
        <v>145</v>
      </c>
      <c r="E3">
        <v>2</v>
      </c>
      <c r="F3">
        <f>E3*A3</f>
        <v>4</v>
      </c>
      <c r="G3">
        <v>1</v>
      </c>
      <c r="H3">
        <f>G3*A3</f>
        <v>2</v>
      </c>
    </row>
    <row r="4" spans="1:8">
      <c r="A4">
        <v>2</v>
      </c>
      <c r="B4" t="s">
        <v>66</v>
      </c>
      <c r="C4" t="s">
        <v>58</v>
      </c>
      <c r="D4" t="s">
        <v>146</v>
      </c>
      <c r="E4">
        <v>2</v>
      </c>
      <c r="F4">
        <f>E4*A4</f>
        <v>4</v>
      </c>
      <c r="G4">
        <v>1</v>
      </c>
      <c r="H4">
        <f>G4*A4</f>
        <v>2</v>
      </c>
    </row>
    <row r="5" spans="1:8">
      <c r="A5">
        <v>5</v>
      </c>
      <c r="B5" t="s">
        <v>69</v>
      </c>
      <c r="C5" t="s">
        <v>58</v>
      </c>
      <c r="D5" t="s">
        <v>147</v>
      </c>
      <c r="E5">
        <v>2</v>
      </c>
      <c r="F5">
        <f>E5*A5</f>
        <v>10</v>
      </c>
      <c r="G5">
        <v>1</v>
      </c>
      <c r="H5">
        <f>G5*A5</f>
        <v>5</v>
      </c>
    </row>
    <row r="6" spans="1:8">
      <c r="A6">
        <v>1</v>
      </c>
      <c r="B6" t="s">
        <v>13</v>
      </c>
      <c r="C6" t="s">
        <v>14</v>
      </c>
      <c r="D6" t="s">
        <v>12</v>
      </c>
      <c r="E6">
        <v>2</v>
      </c>
      <c r="F6">
        <f>E6*A6</f>
        <v>2</v>
      </c>
      <c r="G6">
        <v>1</v>
      </c>
      <c r="H6">
        <f>G6*A6</f>
        <v>1</v>
      </c>
    </row>
    <row r="7" spans="1:8">
      <c r="A7">
        <v>2</v>
      </c>
      <c r="B7" t="s">
        <v>46</v>
      </c>
      <c r="C7" t="s">
        <v>47</v>
      </c>
      <c r="D7" t="s">
        <v>148</v>
      </c>
      <c r="E7">
        <v>3</v>
      </c>
      <c r="F7">
        <f>E7*A7</f>
        <v>6</v>
      </c>
      <c r="G7">
        <v>10</v>
      </c>
      <c r="H7">
        <f>G7*A7</f>
        <v>20</v>
      </c>
    </row>
    <row r="8" spans="1:8">
      <c r="A8">
        <v>1</v>
      </c>
      <c r="B8" t="s">
        <v>80</v>
      </c>
      <c r="C8" t="s">
        <v>58</v>
      </c>
      <c r="D8" t="s">
        <v>79</v>
      </c>
      <c r="E8">
        <v>2</v>
      </c>
      <c r="F8">
        <f>E8*A8</f>
        <v>2</v>
      </c>
      <c r="G8">
        <v>1</v>
      </c>
      <c r="H8">
        <f>G8*A8</f>
        <v>1</v>
      </c>
    </row>
    <row r="9" spans="1:8">
      <c r="A9">
        <v>1</v>
      </c>
      <c r="B9" t="s">
        <v>57</v>
      </c>
      <c r="C9" t="s">
        <v>76</v>
      </c>
      <c r="D9" t="s">
        <v>75</v>
      </c>
      <c r="E9">
        <v>2</v>
      </c>
      <c r="F9">
        <f>E9*A9</f>
        <v>2</v>
      </c>
      <c r="G9">
        <v>20</v>
      </c>
      <c r="H9">
        <f>G9*A9</f>
        <v>20</v>
      </c>
    </row>
    <row r="10" spans="1:8">
      <c r="A10">
        <v>16</v>
      </c>
      <c r="B10" t="s">
        <v>57</v>
      </c>
      <c r="C10" t="s">
        <v>58</v>
      </c>
      <c r="D10" t="s">
        <v>156</v>
      </c>
      <c r="E10">
        <v>2</v>
      </c>
      <c r="F10">
        <f>E10*A10</f>
        <v>32</v>
      </c>
      <c r="G10">
        <v>1</v>
      </c>
      <c r="H10">
        <f>G10*A10</f>
        <v>16</v>
      </c>
    </row>
    <row r="11" spans="1:8">
      <c r="A11">
        <v>3</v>
      </c>
      <c r="B11" t="s">
        <v>33</v>
      </c>
      <c r="C11" t="s">
        <v>14</v>
      </c>
      <c r="D11" t="s">
        <v>149</v>
      </c>
      <c r="E11">
        <v>2</v>
      </c>
      <c r="F11">
        <f>E11*A11</f>
        <v>6</v>
      </c>
      <c r="G11">
        <v>1</v>
      </c>
      <c r="H11">
        <f>G11*A11</f>
        <v>3</v>
      </c>
    </row>
    <row r="12" spans="1:8">
      <c r="A12">
        <v>1</v>
      </c>
      <c r="B12" t="s">
        <v>52</v>
      </c>
      <c r="C12" t="s">
        <v>53</v>
      </c>
      <c r="D12" t="s">
        <v>51</v>
      </c>
      <c r="E12">
        <v>2</v>
      </c>
      <c r="F12">
        <f>E12*A12</f>
        <v>2</v>
      </c>
      <c r="G12">
        <v>178</v>
      </c>
      <c r="H12">
        <f>G12*A12</f>
        <v>178</v>
      </c>
    </row>
    <row r="13" spans="1:8">
      <c r="A13">
        <v>3</v>
      </c>
      <c r="B13">
        <v>20</v>
      </c>
      <c r="C13" t="s">
        <v>58</v>
      </c>
      <c r="D13" t="s">
        <v>150</v>
      </c>
      <c r="E13">
        <v>2</v>
      </c>
      <c r="F13">
        <f>E13*A13</f>
        <v>6</v>
      </c>
      <c r="G13">
        <v>1</v>
      </c>
      <c r="H13">
        <f>G13*A13</f>
        <v>3</v>
      </c>
    </row>
    <row r="14" spans="1:8">
      <c r="A14">
        <v>2</v>
      </c>
      <c r="B14" t="s">
        <v>25</v>
      </c>
      <c r="C14" t="s">
        <v>14</v>
      </c>
      <c r="D14" t="s">
        <v>151</v>
      </c>
      <c r="E14">
        <v>2</v>
      </c>
      <c r="F14">
        <f>E14*A14</f>
        <v>4</v>
      </c>
      <c r="G14">
        <v>1</v>
      </c>
      <c r="H14">
        <f>G14*A14</f>
        <v>2</v>
      </c>
    </row>
    <row r="15" spans="1:8">
      <c r="A15">
        <v>1</v>
      </c>
      <c r="B15">
        <v>47</v>
      </c>
      <c r="C15" t="s">
        <v>82</v>
      </c>
      <c r="D15" t="s">
        <v>81</v>
      </c>
      <c r="E15">
        <v>2</v>
      </c>
      <c r="F15">
        <f>E15*A15</f>
        <v>2</v>
      </c>
      <c r="G15">
        <v>1</v>
      </c>
      <c r="H15">
        <f>G15*A15</f>
        <v>1</v>
      </c>
    </row>
    <row r="16" spans="1:8">
      <c r="A16">
        <v>4</v>
      </c>
      <c r="B16" t="s">
        <v>6</v>
      </c>
      <c r="C16" t="s">
        <v>7</v>
      </c>
      <c r="D16" t="s">
        <v>152</v>
      </c>
      <c r="E16">
        <v>2</v>
      </c>
      <c r="F16">
        <f>E16*A16</f>
        <v>8</v>
      </c>
      <c r="G16">
        <v>1</v>
      </c>
      <c r="H16">
        <f>G16*A16</f>
        <v>4</v>
      </c>
    </row>
    <row r="17" spans="1:8">
      <c r="A17">
        <v>2</v>
      </c>
      <c r="B17" t="s">
        <v>129</v>
      </c>
      <c r="C17" t="s">
        <v>129</v>
      </c>
      <c r="D17" t="s">
        <v>153</v>
      </c>
      <c r="E17">
        <v>5</v>
      </c>
      <c r="F17">
        <f>E17*A17</f>
        <v>10</v>
      </c>
      <c r="G17">
        <v>55</v>
      </c>
      <c r="H17">
        <f>G17*A17</f>
        <v>110</v>
      </c>
    </row>
    <row r="18" spans="1:8">
      <c r="A18">
        <v>1</v>
      </c>
      <c r="B18" t="s">
        <v>125</v>
      </c>
      <c r="C18" t="s">
        <v>125</v>
      </c>
      <c r="D18" t="s">
        <v>124</v>
      </c>
      <c r="E18">
        <v>5</v>
      </c>
      <c r="F18">
        <f>E18*A18</f>
        <v>5</v>
      </c>
      <c r="G18">
        <v>42</v>
      </c>
      <c r="H18">
        <f>G18*A18</f>
        <v>42</v>
      </c>
    </row>
    <row r="19" spans="1:8">
      <c r="A19">
        <v>1</v>
      </c>
      <c r="B19">
        <v>220</v>
      </c>
      <c r="C19" t="s">
        <v>58</v>
      </c>
      <c r="D19" t="s">
        <v>73</v>
      </c>
      <c r="E19">
        <v>2</v>
      </c>
      <c r="F19">
        <f>E19*A19</f>
        <v>2</v>
      </c>
      <c r="G19">
        <v>1</v>
      </c>
      <c r="H19">
        <f>G19*A19</f>
        <v>1</v>
      </c>
    </row>
    <row r="20" spans="1:8">
      <c r="A20">
        <v>1</v>
      </c>
      <c r="B20" t="s">
        <v>110</v>
      </c>
      <c r="C20" t="s">
        <v>110</v>
      </c>
      <c r="D20" t="s">
        <v>109</v>
      </c>
      <c r="E20">
        <v>40</v>
      </c>
      <c r="F20">
        <f>E20*A20</f>
        <v>40</v>
      </c>
      <c r="G20">
        <v>0</v>
      </c>
      <c r="H20">
        <f>G20*A20</f>
        <v>0</v>
      </c>
    </row>
    <row r="21" spans="1:8">
      <c r="A21">
        <v>2</v>
      </c>
      <c r="B21" t="s">
        <v>99</v>
      </c>
      <c r="C21" t="s">
        <v>100</v>
      </c>
      <c r="D21" t="s">
        <v>154</v>
      </c>
      <c r="E21">
        <v>4</v>
      </c>
      <c r="F21">
        <f>E21*A21</f>
        <v>8</v>
      </c>
      <c r="G21">
        <v>10</v>
      </c>
      <c r="H21">
        <f>G21*A21</f>
        <v>20</v>
      </c>
    </row>
    <row r="22" spans="1:8">
      <c r="A22">
        <v>1</v>
      </c>
      <c r="B22" t="s">
        <v>37</v>
      </c>
      <c r="C22" t="s">
        <v>37</v>
      </c>
      <c r="D22" t="s">
        <v>36</v>
      </c>
      <c r="E22">
        <v>14</v>
      </c>
      <c r="F22">
        <f>E22*A22</f>
        <v>14</v>
      </c>
      <c r="G22">
        <v>140</v>
      </c>
      <c r="H22">
        <f>G22*A22</f>
        <v>140</v>
      </c>
    </row>
    <row r="23" spans="1:8">
      <c r="A23">
        <v>1</v>
      </c>
      <c r="B23" t="s">
        <v>105</v>
      </c>
      <c r="C23" t="s">
        <v>105</v>
      </c>
      <c r="D23" t="s">
        <v>104</v>
      </c>
      <c r="E23">
        <v>9</v>
      </c>
      <c r="F23">
        <f>E23*A23</f>
        <v>9</v>
      </c>
      <c r="G23">
        <v>295</v>
      </c>
      <c r="H23">
        <f>G23*A23</f>
        <v>295</v>
      </c>
    </row>
    <row r="24" spans="1:8">
      <c r="A24">
        <v>1</v>
      </c>
      <c r="B24" t="s">
        <v>113</v>
      </c>
      <c r="C24" t="s">
        <v>113</v>
      </c>
      <c r="D24" t="s">
        <v>112</v>
      </c>
      <c r="E24">
        <v>7</v>
      </c>
      <c r="F24">
        <f>E24*A24</f>
        <v>7</v>
      </c>
      <c r="G24">
        <v>295</v>
      </c>
      <c r="H24">
        <f>G24*A24</f>
        <v>295</v>
      </c>
    </row>
    <row r="25" spans="1:8">
      <c r="A25">
        <v>1</v>
      </c>
      <c r="B25" t="s">
        <v>119</v>
      </c>
      <c r="C25" t="s">
        <v>119</v>
      </c>
      <c r="D25" t="s">
        <v>118</v>
      </c>
      <c r="E25">
        <v>8</v>
      </c>
      <c r="F25">
        <f>E25*A25</f>
        <v>8</v>
      </c>
      <c r="G25">
        <v>20</v>
      </c>
      <c r="H25">
        <f>G25*A25</f>
        <v>20</v>
      </c>
    </row>
    <row r="26" spans="1:8">
      <c r="A26">
        <v>1</v>
      </c>
      <c r="B26" t="s">
        <v>139</v>
      </c>
      <c r="C26" t="s">
        <v>140</v>
      </c>
      <c r="D26" t="s">
        <v>138</v>
      </c>
      <c r="E26">
        <v>3</v>
      </c>
      <c r="F26">
        <f>E26*A26</f>
        <v>3</v>
      </c>
      <c r="G26">
        <v>50</v>
      </c>
      <c r="H26">
        <f>G26*A26</f>
        <v>50</v>
      </c>
    </row>
    <row r="27" spans="1:8">
      <c r="A27">
        <v>2</v>
      </c>
      <c r="B27" t="s">
        <v>41</v>
      </c>
      <c r="C27" t="s">
        <v>42</v>
      </c>
      <c r="D27" t="s">
        <v>155</v>
      </c>
      <c r="E27">
        <v>2</v>
      </c>
      <c r="F27">
        <f>E27*A27</f>
        <v>4</v>
      </c>
      <c r="G27">
        <v>5</v>
      </c>
      <c r="H27">
        <f>G27*A27</f>
        <v>10</v>
      </c>
    </row>
    <row r="28" spans="1:8">
      <c r="A28">
        <v>1</v>
      </c>
      <c r="B28" t="s">
        <v>123</v>
      </c>
      <c r="C28" t="s">
        <v>123</v>
      </c>
      <c r="D28" t="s">
        <v>122</v>
      </c>
      <c r="E28">
        <v>20</v>
      </c>
      <c r="F28">
        <f>E28*A28</f>
        <v>20</v>
      </c>
      <c r="G28">
        <v>1000</v>
      </c>
      <c r="H28">
        <f>G28*A28</f>
        <v>1000</v>
      </c>
    </row>
    <row r="29" spans="1:8">
      <c r="A29">
        <v>1</v>
      </c>
      <c r="B29" t="s">
        <v>39</v>
      </c>
      <c r="C29" t="s">
        <v>39</v>
      </c>
      <c r="D29" t="s">
        <v>38</v>
      </c>
      <c r="E29">
        <v>4</v>
      </c>
      <c r="F29">
        <f>E29*A29</f>
        <v>4</v>
      </c>
      <c r="G29">
        <v>50</v>
      </c>
      <c r="H29">
        <f>G29*A29</f>
        <v>50</v>
      </c>
    </row>
    <row r="30" spans="1:8">
      <c r="A30">
        <v>1</v>
      </c>
      <c r="B30" t="s">
        <v>133</v>
      </c>
      <c r="C30" t="s">
        <v>133</v>
      </c>
      <c r="D30" t="s">
        <v>132</v>
      </c>
      <c r="E30">
        <v>20</v>
      </c>
      <c r="F30">
        <f>E30*A30</f>
        <v>20</v>
      </c>
      <c r="G30">
        <v>200</v>
      </c>
      <c r="H30">
        <f>G30*A30</f>
        <v>200</v>
      </c>
    </row>
    <row r="31" spans="1:8">
      <c r="A31">
        <v>1</v>
      </c>
      <c r="B31" t="s">
        <v>136</v>
      </c>
      <c r="C31" t="s">
        <v>136</v>
      </c>
      <c r="D31" t="s">
        <v>135</v>
      </c>
      <c r="E31">
        <v>48</v>
      </c>
      <c r="F31">
        <f>E31*A31</f>
        <v>48</v>
      </c>
      <c r="G31">
        <v>600</v>
      </c>
      <c r="H31">
        <f>G31*A31</f>
        <v>600</v>
      </c>
    </row>
    <row r="32" spans="1:8">
      <c r="F32">
        <f>SUM(F2:F31)</f>
        <v>304</v>
      </c>
      <c r="G32">
        <f>SUM(G2:G31)</f>
        <v>2983</v>
      </c>
    </row>
    <row r="34" spans="1:7">
      <c r="A34" t="s">
        <v>161</v>
      </c>
      <c r="B34" t="s">
        <v>162</v>
      </c>
      <c r="C34" t="s">
        <v>163</v>
      </c>
      <c r="D34" t="s">
        <v>165</v>
      </c>
    </row>
    <row r="35" spans="1:7">
      <c r="A35">
        <v>1</v>
      </c>
      <c r="C35" t="s">
        <v>164</v>
      </c>
      <c r="G35">
        <v>800</v>
      </c>
    </row>
    <row r="36" spans="1:7">
      <c r="A36">
        <v>1</v>
      </c>
      <c r="C36" t="s">
        <v>167</v>
      </c>
      <c r="G36">
        <v>295</v>
      </c>
    </row>
    <row r="37" spans="1:7">
      <c r="A37">
        <v>1</v>
      </c>
      <c r="C37" t="s">
        <v>168</v>
      </c>
      <c r="G37">
        <v>837</v>
      </c>
    </row>
    <row r="38" spans="1:7">
      <c r="A38">
        <v>1</v>
      </c>
      <c r="C38" t="s">
        <v>166</v>
      </c>
      <c r="G38">
        <v>1000</v>
      </c>
    </row>
    <row r="39" spans="1:7">
      <c r="A39">
        <v>1</v>
      </c>
      <c r="C39" t="s">
        <v>169</v>
      </c>
      <c r="G39">
        <v>450</v>
      </c>
    </row>
    <row r="40" spans="1:7">
      <c r="G40">
        <f>SUM(G35:G39)</f>
        <v>3382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9"/>
  <sheetViews>
    <sheetView workbookViewId="0"/>
  </sheetViews>
  <sheetFormatPr defaultRowHeight="13.5"/>
  <cols>
    <col min="1" max="1" width="5" bestFit="1" customWidth="1"/>
    <col min="2" max="3" width="23.75" bestFit="1" customWidth="1"/>
    <col min="4" max="4" width="16.5" bestFit="1" customWidth="1"/>
    <col min="5" max="5" width="32.125" bestFit="1" customWidth="1"/>
    <col min="6" max="6" width="2.5" bestFit="1" customWidth="1"/>
    <col min="7" max="7" width="54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7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t="s">
        <v>15</v>
      </c>
      <c r="E3" t="s">
        <v>16</v>
      </c>
    </row>
    <row r="4" spans="1:7">
      <c r="A4" t="s">
        <v>17</v>
      </c>
      <c r="B4" t="s">
        <v>18</v>
      </c>
      <c r="C4" t="s">
        <v>7</v>
      </c>
      <c r="D4" t="s">
        <v>8</v>
      </c>
      <c r="E4" t="s">
        <v>9</v>
      </c>
      <c r="F4" t="s">
        <v>10</v>
      </c>
      <c r="G4" t="s">
        <v>11</v>
      </c>
    </row>
    <row r="5" spans="1:7">
      <c r="A5" t="s">
        <v>19</v>
      </c>
      <c r="B5" t="s">
        <v>18</v>
      </c>
      <c r="C5" t="s">
        <v>7</v>
      </c>
      <c r="D5" t="s">
        <v>8</v>
      </c>
      <c r="E5" t="s">
        <v>9</v>
      </c>
      <c r="F5" t="s">
        <v>10</v>
      </c>
      <c r="G5" t="s">
        <v>11</v>
      </c>
    </row>
    <row r="6" spans="1:7">
      <c r="A6" t="s">
        <v>20</v>
      </c>
      <c r="B6" t="s">
        <v>6</v>
      </c>
      <c r="C6" t="s">
        <v>7</v>
      </c>
      <c r="D6" t="s">
        <v>8</v>
      </c>
      <c r="E6" t="s">
        <v>9</v>
      </c>
      <c r="F6" t="s">
        <v>10</v>
      </c>
      <c r="G6" t="s">
        <v>11</v>
      </c>
    </row>
    <row r="7" spans="1:7">
      <c r="A7" t="s">
        <v>21</v>
      </c>
      <c r="B7" t="s">
        <v>18</v>
      </c>
      <c r="C7" t="s">
        <v>14</v>
      </c>
      <c r="D7" t="s">
        <v>15</v>
      </c>
      <c r="E7" t="s">
        <v>16</v>
      </c>
    </row>
    <row r="8" spans="1:7">
      <c r="A8" t="s">
        <v>22</v>
      </c>
      <c r="B8" t="s">
        <v>18</v>
      </c>
      <c r="C8" t="s">
        <v>14</v>
      </c>
      <c r="D8" t="s">
        <v>15</v>
      </c>
      <c r="E8" t="s">
        <v>16</v>
      </c>
    </row>
    <row r="9" spans="1:7">
      <c r="A9" t="s">
        <v>23</v>
      </c>
      <c r="B9" t="s">
        <v>18</v>
      </c>
      <c r="C9" t="s">
        <v>14</v>
      </c>
      <c r="D9" t="s">
        <v>15</v>
      </c>
      <c r="E9" t="s">
        <v>16</v>
      </c>
    </row>
    <row r="10" spans="1:7">
      <c r="A10" t="s">
        <v>24</v>
      </c>
      <c r="B10" t="s">
        <v>25</v>
      </c>
      <c r="C10" t="s">
        <v>14</v>
      </c>
      <c r="D10" t="s">
        <v>15</v>
      </c>
      <c r="E10" t="s">
        <v>16</v>
      </c>
    </row>
    <row r="11" spans="1:7">
      <c r="A11" t="s">
        <v>26</v>
      </c>
      <c r="B11" t="s">
        <v>25</v>
      </c>
      <c r="C11" t="s">
        <v>14</v>
      </c>
      <c r="D11" t="s">
        <v>15</v>
      </c>
      <c r="E11" t="s">
        <v>16</v>
      </c>
    </row>
    <row r="12" spans="1:7">
      <c r="A12" t="s">
        <v>27</v>
      </c>
      <c r="B12" t="s">
        <v>18</v>
      </c>
      <c r="C12" t="s">
        <v>14</v>
      </c>
      <c r="D12" t="s">
        <v>15</v>
      </c>
      <c r="E12" t="s">
        <v>16</v>
      </c>
    </row>
    <row r="13" spans="1:7">
      <c r="A13" t="s">
        <v>28</v>
      </c>
      <c r="B13" t="s">
        <v>18</v>
      </c>
      <c r="C13" t="s">
        <v>14</v>
      </c>
      <c r="D13" t="s">
        <v>15</v>
      </c>
      <c r="E13" t="s">
        <v>16</v>
      </c>
    </row>
    <row r="14" spans="1:7">
      <c r="A14" t="s">
        <v>29</v>
      </c>
      <c r="B14" t="s">
        <v>6</v>
      </c>
      <c r="C14" t="s">
        <v>7</v>
      </c>
      <c r="D14" t="s">
        <v>8</v>
      </c>
      <c r="E14" t="s">
        <v>9</v>
      </c>
      <c r="F14" t="s">
        <v>10</v>
      </c>
      <c r="G14" t="s">
        <v>11</v>
      </c>
    </row>
    <row r="15" spans="1:7">
      <c r="A15" t="s">
        <v>30</v>
      </c>
      <c r="B15" t="s">
        <v>6</v>
      </c>
      <c r="C15" t="s">
        <v>7</v>
      </c>
      <c r="D15" t="s">
        <v>8</v>
      </c>
      <c r="E15" t="s">
        <v>9</v>
      </c>
      <c r="F15" t="s">
        <v>10</v>
      </c>
      <c r="G15" t="s">
        <v>11</v>
      </c>
    </row>
    <row r="16" spans="1:7">
      <c r="A16" t="s">
        <v>31</v>
      </c>
      <c r="B16" t="s">
        <v>18</v>
      </c>
      <c r="C16" t="s">
        <v>14</v>
      </c>
      <c r="D16" t="s">
        <v>15</v>
      </c>
      <c r="E16" t="s">
        <v>16</v>
      </c>
    </row>
    <row r="17" spans="1:5">
      <c r="A17" t="s">
        <v>32</v>
      </c>
      <c r="B17" t="s">
        <v>33</v>
      </c>
      <c r="C17" t="s">
        <v>14</v>
      </c>
      <c r="D17" t="s">
        <v>15</v>
      </c>
      <c r="E17" t="s">
        <v>16</v>
      </c>
    </row>
    <row r="18" spans="1:5">
      <c r="A18" t="s">
        <v>34</v>
      </c>
      <c r="B18" t="s">
        <v>33</v>
      </c>
      <c r="C18" t="s">
        <v>14</v>
      </c>
      <c r="D18" t="s">
        <v>15</v>
      </c>
      <c r="E18" t="s">
        <v>16</v>
      </c>
    </row>
    <row r="19" spans="1:5">
      <c r="A19" t="s">
        <v>35</v>
      </c>
      <c r="B19" t="s">
        <v>33</v>
      </c>
      <c r="C19" t="s">
        <v>14</v>
      </c>
      <c r="D19" t="s">
        <v>15</v>
      </c>
      <c r="E19" t="s">
        <v>16</v>
      </c>
    </row>
    <row r="20" spans="1:5">
      <c r="A20" t="s">
        <v>36</v>
      </c>
      <c r="B20" t="s">
        <v>37</v>
      </c>
      <c r="C20" t="s">
        <v>37</v>
      </c>
      <c r="D20" t="s">
        <v>37</v>
      </c>
    </row>
    <row r="21" spans="1:5">
      <c r="A21" t="s">
        <v>38</v>
      </c>
      <c r="B21" t="s">
        <v>39</v>
      </c>
      <c r="C21" t="s">
        <v>39</v>
      </c>
      <c r="D21" t="s">
        <v>39</v>
      </c>
    </row>
    <row r="22" spans="1:5">
      <c r="A22" t="s">
        <v>40</v>
      </c>
      <c r="B22" t="s">
        <v>41</v>
      </c>
      <c r="C22" t="s">
        <v>42</v>
      </c>
      <c r="D22" t="s">
        <v>42</v>
      </c>
      <c r="E22" t="s">
        <v>43</v>
      </c>
    </row>
    <row r="23" spans="1:5">
      <c r="A23" t="s">
        <v>44</v>
      </c>
      <c r="B23" t="s">
        <v>41</v>
      </c>
      <c r="C23" t="s">
        <v>42</v>
      </c>
      <c r="D23" t="s">
        <v>42</v>
      </c>
      <c r="E23" t="s">
        <v>43</v>
      </c>
    </row>
    <row r="24" spans="1:5">
      <c r="A24" t="s">
        <v>45</v>
      </c>
      <c r="B24" t="s">
        <v>46</v>
      </c>
      <c r="C24" t="s">
        <v>47</v>
      </c>
      <c r="D24" t="s">
        <v>48</v>
      </c>
      <c r="E24" t="s">
        <v>49</v>
      </c>
    </row>
    <row r="25" spans="1:5">
      <c r="A25" t="s">
        <v>50</v>
      </c>
      <c r="B25" t="s">
        <v>46</v>
      </c>
      <c r="C25" t="s">
        <v>47</v>
      </c>
      <c r="D25" t="s">
        <v>48</v>
      </c>
      <c r="E25" t="s">
        <v>49</v>
      </c>
    </row>
    <row r="26" spans="1:5">
      <c r="A26" t="s">
        <v>51</v>
      </c>
      <c r="B26" t="s">
        <v>52</v>
      </c>
      <c r="C26" t="s">
        <v>53</v>
      </c>
      <c r="D26" t="s">
        <v>54</v>
      </c>
      <c r="E26" t="s">
        <v>55</v>
      </c>
    </row>
    <row r="27" spans="1:5">
      <c r="A27" t="s">
        <v>56</v>
      </c>
      <c r="B27" t="s">
        <v>57</v>
      </c>
      <c r="C27" t="s">
        <v>58</v>
      </c>
      <c r="D27" t="s">
        <v>59</v>
      </c>
      <c r="E27" t="s">
        <v>60</v>
      </c>
    </row>
    <row r="28" spans="1:5">
      <c r="A28" t="s">
        <v>61</v>
      </c>
      <c r="B28" t="s">
        <v>57</v>
      </c>
      <c r="C28" t="s">
        <v>58</v>
      </c>
      <c r="D28" t="s">
        <v>59</v>
      </c>
      <c r="E28" t="s">
        <v>60</v>
      </c>
    </row>
    <row r="29" spans="1:5">
      <c r="A29" t="s">
        <v>62</v>
      </c>
      <c r="B29" t="s">
        <v>57</v>
      </c>
      <c r="C29" t="s">
        <v>58</v>
      </c>
      <c r="D29" t="s">
        <v>59</v>
      </c>
      <c r="E29" t="s">
        <v>60</v>
      </c>
    </row>
    <row r="30" spans="1:5">
      <c r="A30" t="s">
        <v>63</v>
      </c>
      <c r="B30" t="s">
        <v>57</v>
      </c>
      <c r="C30" t="s">
        <v>58</v>
      </c>
      <c r="D30" t="s">
        <v>59</v>
      </c>
      <c r="E30" t="s">
        <v>60</v>
      </c>
    </row>
    <row r="31" spans="1:5">
      <c r="A31" t="s">
        <v>64</v>
      </c>
      <c r="B31" t="s">
        <v>57</v>
      </c>
      <c r="C31" t="s">
        <v>58</v>
      </c>
      <c r="D31" t="s">
        <v>59</v>
      </c>
      <c r="E31" t="s">
        <v>60</v>
      </c>
    </row>
    <row r="32" spans="1:5">
      <c r="A32" t="s">
        <v>65</v>
      </c>
      <c r="B32" t="s">
        <v>66</v>
      </c>
      <c r="C32" t="s">
        <v>58</v>
      </c>
      <c r="D32" t="s">
        <v>59</v>
      </c>
      <c r="E32" t="s">
        <v>60</v>
      </c>
    </row>
    <row r="33" spans="1:5">
      <c r="A33" t="s">
        <v>67</v>
      </c>
      <c r="B33" t="s">
        <v>66</v>
      </c>
      <c r="C33" t="s">
        <v>58</v>
      </c>
      <c r="D33" t="s">
        <v>59</v>
      </c>
      <c r="E33" t="s">
        <v>60</v>
      </c>
    </row>
    <row r="34" spans="1:5">
      <c r="A34" t="s">
        <v>68</v>
      </c>
      <c r="B34" t="s">
        <v>69</v>
      </c>
      <c r="C34" t="s">
        <v>58</v>
      </c>
      <c r="D34" t="s">
        <v>59</v>
      </c>
      <c r="E34" t="s">
        <v>60</v>
      </c>
    </row>
    <row r="35" spans="1:5">
      <c r="A35" t="s">
        <v>70</v>
      </c>
      <c r="B35" t="s">
        <v>69</v>
      </c>
      <c r="C35" t="s">
        <v>58</v>
      </c>
      <c r="D35" t="s">
        <v>59</v>
      </c>
      <c r="E35" t="s">
        <v>60</v>
      </c>
    </row>
    <row r="36" spans="1:5">
      <c r="A36" t="s">
        <v>71</v>
      </c>
      <c r="B36" t="s">
        <v>69</v>
      </c>
      <c r="C36" t="s">
        <v>58</v>
      </c>
      <c r="D36" t="s">
        <v>59</v>
      </c>
      <c r="E36" t="s">
        <v>60</v>
      </c>
    </row>
    <row r="37" spans="1:5">
      <c r="A37" t="s">
        <v>72</v>
      </c>
      <c r="B37" t="s">
        <v>69</v>
      </c>
      <c r="C37" t="s">
        <v>58</v>
      </c>
      <c r="D37" t="s">
        <v>59</v>
      </c>
      <c r="E37" t="s">
        <v>60</v>
      </c>
    </row>
    <row r="38" spans="1:5">
      <c r="A38" t="s">
        <v>73</v>
      </c>
      <c r="B38">
        <v>220</v>
      </c>
      <c r="C38" t="s">
        <v>58</v>
      </c>
      <c r="D38" t="s">
        <v>59</v>
      </c>
      <c r="E38" t="s">
        <v>60</v>
      </c>
    </row>
    <row r="39" spans="1:5">
      <c r="A39" t="s">
        <v>74</v>
      </c>
      <c r="B39" t="s">
        <v>69</v>
      </c>
      <c r="C39" t="s">
        <v>58</v>
      </c>
      <c r="D39" t="s">
        <v>59</v>
      </c>
      <c r="E39" t="s">
        <v>60</v>
      </c>
    </row>
    <row r="40" spans="1:5">
      <c r="A40" t="s">
        <v>75</v>
      </c>
      <c r="B40" t="s">
        <v>57</v>
      </c>
      <c r="C40" t="s">
        <v>76</v>
      </c>
      <c r="D40" t="s">
        <v>77</v>
      </c>
      <c r="E40" t="s">
        <v>78</v>
      </c>
    </row>
    <row r="41" spans="1:5">
      <c r="A41" t="s">
        <v>79</v>
      </c>
      <c r="B41" t="s">
        <v>80</v>
      </c>
      <c r="C41" t="s">
        <v>58</v>
      </c>
      <c r="D41" t="s">
        <v>59</v>
      </c>
      <c r="E41" t="s">
        <v>60</v>
      </c>
    </row>
    <row r="42" spans="1:5">
      <c r="A42" t="s">
        <v>81</v>
      </c>
      <c r="B42">
        <v>47</v>
      </c>
      <c r="C42" t="s">
        <v>82</v>
      </c>
      <c r="D42" t="s">
        <v>83</v>
      </c>
      <c r="E42" t="s">
        <v>60</v>
      </c>
    </row>
    <row r="43" spans="1:5">
      <c r="A43" t="s">
        <v>84</v>
      </c>
      <c r="B43" t="s">
        <v>57</v>
      </c>
      <c r="C43" t="s">
        <v>58</v>
      </c>
      <c r="D43" t="s">
        <v>59</v>
      </c>
      <c r="E43" t="s">
        <v>60</v>
      </c>
    </row>
    <row r="44" spans="1:5">
      <c r="A44" t="s">
        <v>85</v>
      </c>
      <c r="B44" t="s">
        <v>57</v>
      </c>
      <c r="C44" t="s">
        <v>58</v>
      </c>
      <c r="D44" t="s">
        <v>59</v>
      </c>
      <c r="E44" t="s">
        <v>60</v>
      </c>
    </row>
    <row r="45" spans="1:5">
      <c r="A45" t="s">
        <v>86</v>
      </c>
      <c r="B45" t="s">
        <v>57</v>
      </c>
      <c r="C45" t="s">
        <v>58</v>
      </c>
      <c r="D45" t="s">
        <v>59</v>
      </c>
      <c r="E45" t="s">
        <v>60</v>
      </c>
    </row>
    <row r="46" spans="1:5">
      <c r="A46" t="s">
        <v>87</v>
      </c>
      <c r="B46" t="s">
        <v>57</v>
      </c>
      <c r="C46" t="s">
        <v>58</v>
      </c>
      <c r="D46" t="s">
        <v>59</v>
      </c>
      <c r="E46" t="s">
        <v>60</v>
      </c>
    </row>
    <row r="47" spans="1:5">
      <c r="A47" t="s">
        <v>88</v>
      </c>
      <c r="B47" t="s">
        <v>57</v>
      </c>
      <c r="C47" t="s">
        <v>58</v>
      </c>
      <c r="D47" t="s">
        <v>59</v>
      </c>
      <c r="E47" t="s">
        <v>60</v>
      </c>
    </row>
    <row r="48" spans="1:5">
      <c r="A48" t="s">
        <v>89</v>
      </c>
      <c r="B48" t="s">
        <v>57</v>
      </c>
      <c r="C48" t="s">
        <v>58</v>
      </c>
      <c r="D48" t="s">
        <v>59</v>
      </c>
      <c r="E48" t="s">
        <v>60</v>
      </c>
    </row>
    <row r="49" spans="1:7">
      <c r="A49" t="s">
        <v>90</v>
      </c>
      <c r="B49" t="s">
        <v>57</v>
      </c>
      <c r="C49" t="s">
        <v>58</v>
      </c>
      <c r="D49" t="s">
        <v>59</v>
      </c>
      <c r="E49" t="s">
        <v>60</v>
      </c>
    </row>
    <row r="50" spans="1:7">
      <c r="A50" t="s">
        <v>91</v>
      </c>
      <c r="B50" t="s">
        <v>57</v>
      </c>
      <c r="C50" t="s">
        <v>58</v>
      </c>
      <c r="D50" t="s">
        <v>59</v>
      </c>
      <c r="E50" t="s">
        <v>60</v>
      </c>
    </row>
    <row r="51" spans="1:7">
      <c r="A51" t="s">
        <v>92</v>
      </c>
      <c r="B51" t="s">
        <v>57</v>
      </c>
      <c r="C51" t="s">
        <v>58</v>
      </c>
      <c r="D51" t="s">
        <v>59</v>
      </c>
      <c r="E51" t="s">
        <v>60</v>
      </c>
    </row>
    <row r="52" spans="1:7">
      <c r="A52" t="s">
        <v>93</v>
      </c>
      <c r="B52" t="s">
        <v>57</v>
      </c>
      <c r="C52" t="s">
        <v>58</v>
      </c>
      <c r="D52" t="s">
        <v>59</v>
      </c>
      <c r="E52" t="s">
        <v>60</v>
      </c>
    </row>
    <row r="53" spans="1:7">
      <c r="A53" t="s">
        <v>94</v>
      </c>
      <c r="B53">
        <v>20</v>
      </c>
      <c r="C53" t="s">
        <v>58</v>
      </c>
      <c r="D53" t="s">
        <v>59</v>
      </c>
      <c r="E53" t="s">
        <v>60</v>
      </c>
    </row>
    <row r="54" spans="1:7">
      <c r="A54" t="s">
        <v>95</v>
      </c>
      <c r="B54">
        <v>20</v>
      </c>
      <c r="C54" t="s">
        <v>58</v>
      </c>
      <c r="D54" t="s">
        <v>59</v>
      </c>
      <c r="E54" t="s">
        <v>60</v>
      </c>
    </row>
    <row r="55" spans="1:7">
      <c r="A55" t="s">
        <v>96</v>
      </c>
      <c r="B55">
        <v>20</v>
      </c>
      <c r="C55" t="s">
        <v>58</v>
      </c>
      <c r="D55" t="s">
        <v>59</v>
      </c>
      <c r="E55" t="s">
        <v>60</v>
      </c>
    </row>
    <row r="56" spans="1:7">
      <c r="A56" t="s">
        <v>97</v>
      </c>
      <c r="B56" t="s">
        <v>57</v>
      </c>
      <c r="C56" t="s">
        <v>58</v>
      </c>
      <c r="D56" t="s">
        <v>59</v>
      </c>
      <c r="E56" t="s">
        <v>60</v>
      </c>
    </row>
    <row r="57" spans="1:7">
      <c r="A57" t="s">
        <v>98</v>
      </c>
      <c r="B57" t="s">
        <v>99</v>
      </c>
      <c r="C57" t="s">
        <v>100</v>
      </c>
      <c r="D57" t="s">
        <v>101</v>
      </c>
      <c r="E57" t="s">
        <v>102</v>
      </c>
    </row>
    <row r="58" spans="1:7">
      <c r="A58" t="s">
        <v>103</v>
      </c>
      <c r="B58" t="s">
        <v>99</v>
      </c>
      <c r="C58" t="s">
        <v>100</v>
      </c>
      <c r="D58" t="s">
        <v>101</v>
      </c>
      <c r="E58" t="s">
        <v>102</v>
      </c>
    </row>
    <row r="59" spans="1:7">
      <c r="A59" t="s">
        <v>104</v>
      </c>
      <c r="B59" t="s">
        <v>105</v>
      </c>
      <c r="C59" t="s">
        <v>105</v>
      </c>
      <c r="D59" t="s">
        <v>106</v>
      </c>
      <c r="E59" t="s">
        <v>107</v>
      </c>
      <c r="F59">
        <v>2</v>
      </c>
      <c r="G59" t="s">
        <v>108</v>
      </c>
    </row>
    <row r="60" spans="1:7">
      <c r="A60" t="s">
        <v>109</v>
      </c>
      <c r="B60" t="s">
        <v>110</v>
      </c>
      <c r="C60" t="s">
        <v>110</v>
      </c>
      <c r="D60" t="s">
        <v>111</v>
      </c>
    </row>
    <row r="61" spans="1:7">
      <c r="A61" t="s">
        <v>112</v>
      </c>
      <c r="B61" t="s">
        <v>113</v>
      </c>
      <c r="C61" t="s">
        <v>113</v>
      </c>
      <c r="D61" t="s">
        <v>114</v>
      </c>
      <c r="E61" t="s">
        <v>115</v>
      </c>
      <c r="F61" t="s">
        <v>116</v>
      </c>
      <c r="G61" t="s">
        <v>117</v>
      </c>
    </row>
    <row r="62" spans="1:7">
      <c r="A62" t="s">
        <v>118</v>
      </c>
      <c r="B62" t="s">
        <v>119</v>
      </c>
      <c r="C62" t="s">
        <v>119</v>
      </c>
      <c r="D62" t="s">
        <v>120</v>
      </c>
      <c r="E62" t="s">
        <v>121</v>
      </c>
    </row>
    <row r="63" spans="1:7">
      <c r="A63" t="s">
        <v>122</v>
      </c>
      <c r="B63" t="s">
        <v>123</v>
      </c>
      <c r="C63" t="s">
        <v>123</v>
      </c>
      <c r="D63" t="s">
        <v>123</v>
      </c>
    </row>
    <row r="64" spans="1:7">
      <c r="A64" t="s">
        <v>124</v>
      </c>
      <c r="B64" t="s">
        <v>125</v>
      </c>
      <c r="C64" t="s">
        <v>125</v>
      </c>
      <c r="D64" t="s">
        <v>126</v>
      </c>
      <c r="E64" t="s">
        <v>127</v>
      </c>
    </row>
    <row r="65" spans="1:5">
      <c r="A65" t="s">
        <v>128</v>
      </c>
      <c r="B65" t="s">
        <v>129</v>
      </c>
      <c r="C65" t="s">
        <v>129</v>
      </c>
      <c r="D65" t="s">
        <v>126</v>
      </c>
      <c r="E65" t="s">
        <v>130</v>
      </c>
    </row>
    <row r="66" spans="1:5">
      <c r="A66" t="s">
        <v>131</v>
      </c>
      <c r="B66" t="s">
        <v>129</v>
      </c>
      <c r="C66" t="s">
        <v>129</v>
      </c>
      <c r="D66" t="s">
        <v>126</v>
      </c>
      <c r="E66" t="s">
        <v>130</v>
      </c>
    </row>
    <row r="67" spans="1:5">
      <c r="A67" t="s">
        <v>132</v>
      </c>
      <c r="B67" t="s">
        <v>133</v>
      </c>
      <c r="C67" t="s">
        <v>133</v>
      </c>
      <c r="D67" t="s">
        <v>134</v>
      </c>
    </row>
    <row r="68" spans="1:5">
      <c r="A68" t="s">
        <v>135</v>
      </c>
      <c r="B68" t="s">
        <v>136</v>
      </c>
      <c r="C68" t="s">
        <v>136</v>
      </c>
      <c r="D68" t="s">
        <v>137</v>
      </c>
    </row>
    <row r="69" spans="1:5">
      <c r="A69" t="s">
        <v>138</v>
      </c>
      <c r="B69" t="s">
        <v>139</v>
      </c>
      <c r="C69" t="s">
        <v>140</v>
      </c>
      <c r="D69" t="s">
        <v>141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Values</vt:lpstr>
      <vt:lpstr>Parts</vt:lpstr>
      <vt:lpstr>Parts!B074_BOM_PARTS</vt:lpstr>
      <vt:lpstr>Values!B074_BOM_VALUES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</dc:creator>
  <cp:lastModifiedBy>shinta</cp:lastModifiedBy>
  <dcterms:created xsi:type="dcterms:W3CDTF">2012-06-10T01:39:53Z</dcterms:created>
  <dcterms:modified xsi:type="dcterms:W3CDTF">2012-06-10T02:05:14Z</dcterms:modified>
</cp:coreProperties>
</file>